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TG" sheetId="4" r:id="rId1"/>
    <sheet name="Hoja1" sheetId="1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F16" i="4"/>
  <c r="D16" i="4"/>
  <c r="C16" i="4"/>
  <c r="E14" i="4"/>
  <c r="H14" i="4" s="1"/>
  <c r="E12" i="4"/>
  <c r="H12" i="4" s="1"/>
  <c r="E10" i="4"/>
  <c r="H10" i="4" s="1"/>
  <c r="E8" i="4"/>
  <c r="H8" i="4" s="1"/>
  <c r="H6" i="4"/>
  <c r="H16" i="4" s="1"/>
  <c r="E6" i="4"/>
  <c r="E16" i="4" s="1"/>
</calcChain>
</file>

<file path=xl/sharedStrings.xml><?xml version="1.0" encoding="utf-8"?>
<sst xmlns="http://schemas.openxmlformats.org/spreadsheetml/2006/main" count="18" uniqueCount="18">
  <si>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</si>
  <si>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</si>
  <si>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</si>
  <si>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</si>
  <si>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</si>
  <si>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</si>
  <si>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</si>
  <si>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</si>
  <si>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</si>
  <si>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</si>
  <si>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</si>
  <si>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</si>
  <si>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</si>
  <si>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</si>
  <si>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</si>
  <si>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</si>
  <si>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</si>
  <si>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Municipio de Yuriria
Estado Analítico del Ejercicio del Presupuesto de Egresos
Clasificación Ecónomica (Por Tipo de Gasto)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</si>
</sst>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26">
    <xf numFmtId="0" fontId="0" fillId="0" borderId="0" xfId="0"/>
    <xf numFmtId="0" fontId="3" fillId="0" borderId="0" xfId="2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4" fillId="0" borderId="7" xfId="2" applyFont="1" applyFill="1" applyBorder="1" applyAlignment="1" applyProtection="1">
      <alignment horizontal="center"/>
    </xf>
    <xf numFmtId="0" fontId="4" fillId="0" borderId="0" xfId="2" applyFont="1" applyBorder="1" applyProtection="1"/>
    <xf numFmtId="0" fontId="4" fillId="0" borderId="6" xfId="2" applyFont="1" applyBorder="1" applyProtection="1">
      <protection locked="0"/>
    </xf>
    <xf numFmtId="4" fontId="4" fillId="0" borderId="13" xfId="2" applyNumberFormat="1" applyFont="1" applyBorder="1" applyProtection="1">
      <protection locked="0"/>
    </xf>
    <xf numFmtId="0" fontId="4" fillId="0" borderId="11" xfId="2" applyFont="1" applyFill="1" applyBorder="1" applyAlignment="1" applyProtection="1">
      <alignment horizontal="center"/>
    </xf>
    <xf numFmtId="0" fontId="4" fillId="0" borderId="14" xfId="2" applyFont="1" applyBorder="1" applyProtection="1"/>
    <xf numFmtId="0" fontId="2" fillId="0" borderId="11" xfId="2" applyFont="1" applyFill="1" applyBorder="1" applyProtection="1">
      <protection locked="0"/>
    </xf>
    <xf numFmtId="0" fontId="2" fillId="0" borderId="14" xfId="2" applyFont="1" applyFill="1" applyBorder="1" applyAlignment="1" applyProtection="1">
      <alignment horizontal="left"/>
      <protection locked="0"/>
    </xf>
    <xf numFmtId="4" fontId="2" fillId="0" borderId="10" xfId="2" applyNumberFormat="1" applyFont="1" applyFill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4" fillId="0" borderId="10" xfId="2" applyNumberFormat="1" applyFont="1" applyBorder="1" applyProtection="1">
      <protection locked="0"/>
    </xf>
    <xf numFmtId="0" fontId="5" fillId="0" borderId="0" xfId="3" applyFont="1" applyAlignment="1" applyProtection="1">
      <alignment horizontal="left" vertical="top" indent="1"/>
      <protection locked="0"/>
    </xf>
  </cellXfs>
  <cellStyles count="4">
    <cellStyle name="Normal" xfId="0" builtinId="0"/>
    <cellStyle name="Normal 2" xfId="2"/>
    <cellStyle name="Normal 2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1011783</xdr:colOff>
      <xdr:row>1</xdr:row>
      <xdr:rowOff>5135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445C3C-AA10-4D7F-A908-E2B769E2C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6563" cy="637595"/>
        </a:xfrm>
        <a:prstGeom prst="rect">
          <a:avLst/>
        </a:prstGeom>
      </xdr:spPr>
    </xdr:pic>
    <xdr:clientData/>
  </xdr:twoCellAnchor>
  <xdr:twoCellAnchor editAs="oneCell">
    <xdr:from>
      <xdr:col>6</xdr:col>
      <xdr:colOff>844550</xdr:colOff>
      <xdr:row>0</xdr:row>
      <xdr:rowOff>114300</xdr:rowOff>
    </xdr:from>
    <xdr:to>
      <xdr:col>7</xdr:col>
      <xdr:colOff>912465</xdr:colOff>
      <xdr:row>0</xdr:row>
      <xdr:rowOff>552450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257EA9-57E4-48FE-A750-87C950BE1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5850" y="114300"/>
          <a:ext cx="1043275" cy="4381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18</xdr:row>
      <xdr:rowOff>44450</xdr:rowOff>
    </xdr:from>
    <xdr:to>
      <xdr:col>2</xdr:col>
      <xdr:colOff>186149</xdr:colOff>
      <xdr:row>26</xdr:row>
      <xdr:rowOff>95342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BD7D823-33F0-457F-A375-4C685CCDB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730" y="3100070"/>
          <a:ext cx="2369279" cy="10872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50800</xdr:rowOff>
    </xdr:from>
    <xdr:to>
      <xdr:col>6</xdr:col>
      <xdr:colOff>450850</xdr:colOff>
      <xdr:row>26</xdr:row>
      <xdr:rowOff>91274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B8B011BB-2756-4502-B2C6-47FF3E63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40580" y="3106420"/>
          <a:ext cx="2401570" cy="1076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zoomScaleNormal="100" workbookViewId="0">
      <selection activeCell="H25" sqref="H25"/>
    </sheetView>
  </sheetViews>
  <sheetFormatPr baseColWidth="10" defaultColWidth="9.33203125" defaultRowHeight="10.199999999999999" x14ac:dyDescent="0.2"/>
  <cols>
    <col min="1" max="1" width="2.109375" style="1" customWidth="1"/>
    <col min="2" max="2" width="37.109375" style="1" customWidth="1"/>
    <col min="3" max="8" width="14.21875" style="1" customWidth="1"/>
    <col min="9" max="16384" width="9.33203125" style="1"/>
  </cols>
  <sheetData>
    <row r="1" spans="1:8" ht="50.1" customHeight="1" x14ac:dyDescent="0.2">
      <c r="A1" s="13" t="s">
        <v>17</v>
      </c>
      <c r="B1" s="14"/>
      <c r="C1" s="14"/>
      <c r="D1" s="14"/>
      <c r="E1" s="14"/>
      <c r="F1" s="14"/>
      <c r="G1" s="14"/>
      <c r="H1" s="15"/>
    </row>
    <row r="2" spans="1:8" x14ac:dyDescent="0.2">
      <c r="A2" s="16" t="s">
        <v>0</v>
      </c>
      <c r="B2" s="17"/>
      <c r="C2" s="13" t="s">
        <v>1</v>
      </c>
      <c r="D2" s="14"/>
      <c r="E2" s="14"/>
      <c r="F2" s="14"/>
      <c r="G2" s="15"/>
      <c r="H2" s="22" t="s">
        <v>2</v>
      </c>
    </row>
    <row r="3" spans="1:8" ht="25.05" customHeight="1" x14ac:dyDescent="0.2">
      <c r="A3" s="18"/>
      <c r="B3" s="19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3"/>
    </row>
    <row r="4" spans="1:8" x14ac:dyDescent="0.2">
      <c r="A4" s="20"/>
      <c r="B4" s="21"/>
      <c r="C4" s="3">
        <v>1</v>
      </c>
      <c r="D4" s="3">
        <v>2</v>
      </c>
      <c r="E4" s="3" t="s">
        <v>8</v>
      </c>
      <c r="F4" s="3">
        <v>4</v>
      </c>
      <c r="G4" s="3">
        <v>5</v>
      </c>
      <c r="H4" s="3" t="s">
        <v>9</v>
      </c>
    </row>
    <row r="5" spans="1:8" x14ac:dyDescent="0.2">
      <c r="A5" s="4"/>
      <c r="B5" s="5"/>
      <c r="C5" s="6"/>
      <c r="D5" s="6"/>
      <c r="E5" s="6"/>
      <c r="F5" s="6"/>
      <c r="G5" s="6"/>
      <c r="H5" s="6"/>
    </row>
    <row r="6" spans="1:8" x14ac:dyDescent="0.2">
      <c r="A6" s="4"/>
      <c r="B6" s="5" t="s">
        <v>10</v>
      </c>
      <c r="C6" s="7">
        <v>250117163.50999999</v>
      </c>
      <c r="D6" s="7">
        <v>-58697986.850000001</v>
      </c>
      <c r="E6" s="7">
        <f>C6+D6</f>
        <v>191419176.66</v>
      </c>
      <c r="F6" s="7">
        <v>138767449.13</v>
      </c>
      <c r="G6" s="7">
        <v>133020743.48999999</v>
      </c>
      <c r="H6" s="7">
        <f>E6-F6</f>
        <v>52651727.530000001</v>
      </c>
    </row>
    <row r="7" spans="1:8" x14ac:dyDescent="0.2">
      <c r="A7" s="4"/>
      <c r="B7" s="5"/>
      <c r="C7" s="7"/>
      <c r="D7" s="7"/>
      <c r="E7" s="7"/>
      <c r="F7" s="7"/>
      <c r="G7" s="7"/>
      <c r="H7" s="7"/>
    </row>
    <row r="8" spans="1:8" x14ac:dyDescent="0.2">
      <c r="A8" s="4"/>
      <c r="B8" s="5" t="s">
        <v>11</v>
      </c>
      <c r="C8" s="7">
        <v>48845556.149999999</v>
      </c>
      <c r="D8" s="7">
        <v>95216951.099999994</v>
      </c>
      <c r="E8" s="7">
        <f>C8+D8</f>
        <v>144062507.25</v>
      </c>
      <c r="F8" s="7">
        <v>92722796.170000002</v>
      </c>
      <c r="G8" s="7">
        <v>92718156.170000002</v>
      </c>
      <c r="H8" s="7">
        <f>E8-F8</f>
        <v>51339711.079999998</v>
      </c>
    </row>
    <row r="9" spans="1:8" x14ac:dyDescent="0.2">
      <c r="A9" s="4"/>
      <c r="B9" s="5"/>
      <c r="C9" s="7"/>
      <c r="D9" s="7"/>
      <c r="E9" s="7"/>
      <c r="F9" s="7"/>
      <c r="G9" s="7"/>
      <c r="H9" s="7"/>
    </row>
    <row r="10" spans="1:8" x14ac:dyDescent="0.2">
      <c r="A10" s="4"/>
      <c r="B10" s="5" t="s">
        <v>12</v>
      </c>
      <c r="C10" s="7">
        <v>9237765.6400000006</v>
      </c>
      <c r="D10" s="7">
        <v>0</v>
      </c>
      <c r="E10" s="7">
        <f>C10+D10</f>
        <v>9237765.6400000006</v>
      </c>
      <c r="F10" s="7">
        <v>8703068.5199999996</v>
      </c>
      <c r="G10" s="7">
        <v>8703068.5199999996</v>
      </c>
      <c r="H10" s="7">
        <f>E10-F10</f>
        <v>534697.12000000104</v>
      </c>
    </row>
    <row r="11" spans="1:8" x14ac:dyDescent="0.2">
      <c r="A11" s="4"/>
      <c r="B11" s="5"/>
      <c r="C11" s="7"/>
      <c r="D11" s="7"/>
      <c r="E11" s="7"/>
      <c r="F11" s="7"/>
      <c r="G11" s="7"/>
      <c r="H11" s="7"/>
    </row>
    <row r="12" spans="1:8" x14ac:dyDescent="0.2">
      <c r="A12" s="4"/>
      <c r="B12" s="5" t="s">
        <v>13</v>
      </c>
      <c r="C12" s="7">
        <v>2873169.19</v>
      </c>
      <c r="D12" s="7">
        <v>33207.03</v>
      </c>
      <c r="E12" s="7">
        <f>C12+D12</f>
        <v>2906376.2199999997</v>
      </c>
      <c r="F12" s="7">
        <v>1859487.41</v>
      </c>
      <c r="G12" s="7">
        <v>1859487.41</v>
      </c>
      <c r="H12" s="7">
        <f>E12-F12</f>
        <v>1046888.8099999998</v>
      </c>
    </row>
    <row r="13" spans="1:8" x14ac:dyDescent="0.2">
      <c r="A13" s="4"/>
      <c r="B13" s="5"/>
      <c r="C13" s="7"/>
      <c r="D13" s="7"/>
      <c r="E13" s="7"/>
      <c r="F13" s="7"/>
      <c r="G13" s="7"/>
      <c r="H13" s="7"/>
    </row>
    <row r="14" spans="1:8" x14ac:dyDescent="0.2">
      <c r="A14" s="4"/>
      <c r="B14" s="5" t="s">
        <v>14</v>
      </c>
      <c r="C14" s="7">
        <v>0</v>
      </c>
      <c r="D14" s="7">
        <v>0</v>
      </c>
      <c r="E14" s="7">
        <f>C14+D14</f>
        <v>0</v>
      </c>
      <c r="F14" s="7">
        <v>0</v>
      </c>
      <c r="G14" s="7">
        <v>0</v>
      </c>
      <c r="H14" s="7">
        <f>E14-F14</f>
        <v>0</v>
      </c>
    </row>
    <row r="15" spans="1:8" x14ac:dyDescent="0.2">
      <c r="A15" s="8"/>
      <c r="B15" s="9"/>
      <c r="C15" s="24"/>
      <c r="D15" s="24"/>
      <c r="E15" s="24"/>
      <c r="F15" s="24"/>
      <c r="G15" s="24"/>
      <c r="H15" s="24"/>
    </row>
    <row r="16" spans="1:8" x14ac:dyDescent="0.2">
      <c r="A16" s="10"/>
      <c r="B16" s="11" t="s">
        <v>15</v>
      </c>
      <c r="C16" s="12">
        <f>SUM(C6+C8+C10+C12+C14)</f>
        <v>311073654.48999995</v>
      </c>
      <c r="D16" s="12">
        <f>SUM(D6+D8+D10+D12+D14)</f>
        <v>36552171.279999994</v>
      </c>
      <c r="E16" s="12">
        <f>SUM(E6+E8+E10+E12+E14)</f>
        <v>347625825.76999998</v>
      </c>
      <c r="F16" s="12">
        <f t="shared" ref="F16:H16" si="0">SUM(F6+F8+F10+F12+F14)</f>
        <v>242052801.23000002</v>
      </c>
      <c r="G16" s="12">
        <f t="shared" si="0"/>
        <v>236301455.59</v>
      </c>
      <c r="H16" s="12">
        <f t="shared" si="0"/>
        <v>105573024.54000001</v>
      </c>
    </row>
    <row r="17" spans="1:1" ht="13.2" x14ac:dyDescent="0.2">
      <c r="A17" s="25" t="s">
        <v>16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2022-05-09T19:48:34Z</dcterms:modified>
</cp:coreProperties>
</file>